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0" windowWidth="19200" windowHeight="109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E8" i="1"/>
  <c r="F8" i="1"/>
  <c r="I7" i="1"/>
  <c r="I6" i="1"/>
  <c r="G8" i="1" l="1"/>
  <c r="H8" i="1"/>
  <c r="I5" i="1" l="1"/>
  <c r="I4" i="1"/>
  <c r="I3" i="1"/>
  <c r="I8" i="1" l="1"/>
</calcChain>
</file>

<file path=xl/sharedStrings.xml><?xml version="1.0" encoding="utf-8"?>
<sst xmlns="http://schemas.openxmlformats.org/spreadsheetml/2006/main" count="27" uniqueCount="27">
  <si>
    <t>Published</t>
    <phoneticPr fontId="1" type="noConversion"/>
  </si>
  <si>
    <t>International Journal of Social Science Studies</t>
    <phoneticPr fontId="1" type="noConversion"/>
  </si>
  <si>
    <t>Journal of Education and Training Studies</t>
    <phoneticPr fontId="1" type="noConversion"/>
  </si>
  <si>
    <t>Studies in Media and Communication</t>
    <phoneticPr fontId="1" type="noConversion"/>
  </si>
  <si>
    <t>Journal Title</t>
    <phoneticPr fontId="1" type="noConversion"/>
  </si>
  <si>
    <t>ISSN(Print)</t>
    <phoneticPr fontId="1" type="noConversion"/>
  </si>
  <si>
    <t>ISSN(Online)</t>
    <phoneticPr fontId="1" type="noConversion"/>
  </si>
  <si>
    <t>2324-8033</t>
    <phoneticPr fontId="1" type="noConversion"/>
  </si>
  <si>
    <t>2324-8041</t>
    <phoneticPr fontId="1" type="noConversion"/>
  </si>
  <si>
    <t>2324-805X</t>
    <phoneticPr fontId="1" type="noConversion"/>
  </si>
  <si>
    <t>2324-8068</t>
    <phoneticPr fontId="1" type="noConversion"/>
  </si>
  <si>
    <t>2325-8071</t>
    <phoneticPr fontId="1" type="noConversion"/>
  </si>
  <si>
    <t>2325-808X</t>
    <phoneticPr fontId="1" type="noConversion"/>
  </si>
  <si>
    <t xml:space="preserve">Articles Received </t>
    <phoneticPr fontId="1" type="noConversion"/>
  </si>
  <si>
    <t>Articles Accepted</t>
    <phoneticPr fontId="1" type="noConversion"/>
  </si>
  <si>
    <t>Articles Rejected</t>
    <phoneticPr fontId="1" type="noConversion"/>
  </si>
  <si>
    <t>Retracted</t>
  </si>
  <si>
    <t>Total</t>
    <phoneticPr fontId="1" type="noConversion"/>
  </si>
  <si>
    <t>Acceptance Rate</t>
    <phoneticPr fontId="1" type="noConversion"/>
  </si>
  <si>
    <t>Redfame Journals Statistics Report 2014</t>
    <phoneticPr fontId="1" type="noConversion"/>
  </si>
  <si>
    <t>Studies in Engineering and Technology</t>
    <phoneticPr fontId="1" type="noConversion"/>
  </si>
  <si>
    <t>Applied Economics and Finance</t>
    <phoneticPr fontId="1" type="noConversion"/>
  </si>
  <si>
    <t>Note: Redfame Publishing calculates the above statistics for each journal published in 2014.</t>
    <phoneticPr fontId="1" type="noConversion"/>
  </si>
  <si>
    <t>2330-2038</t>
  </si>
  <si>
    <t>2330-2046</t>
  </si>
  <si>
    <t>2332-7294</t>
  </si>
  <si>
    <t>2332-7308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</si>
</sst>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0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H10" sqref="H10"/>
    </sheetView>
  </sheetViews>
  <sheetFormatPr defaultRowHeight="14"/>
  <cols>
    <col min="1" max="1" width="47.81640625" customWidth="1"/>
    <col min="2" max="2" width="11.81640625" customWidth="1"/>
    <col min="3" max="3" width="12.81640625" customWidth="1"/>
    <col min="4" max="4" width="17.54296875" customWidth="1"/>
    <col min="5" max="5" width="17.81640625" customWidth="1"/>
    <col min="6" max="6" width="18.08984375" customWidth="1"/>
    <col min="7" max="8" width="10.453125" customWidth="1"/>
    <col min="9" max="9" width="15.81640625" customWidth="1"/>
  </cols>
  <sheetData>
    <row r="1" spans="1:9" ht="18.5">
      <c r="A1" s="12" t="s">
        <v>19</v>
      </c>
      <c r="B1" s="12"/>
      <c r="C1" s="12"/>
      <c r="D1" s="12"/>
      <c r="E1" s="12"/>
      <c r="F1" s="12"/>
      <c r="G1" s="12"/>
      <c r="H1" s="12"/>
      <c r="I1" s="12"/>
    </row>
    <row r="2" spans="1:9">
      <c r="A2" s="3" t="s">
        <v>4</v>
      </c>
      <c r="B2" s="3" t="s">
        <v>5</v>
      </c>
      <c r="C2" s="3" t="s">
        <v>6</v>
      </c>
      <c r="D2" s="3" t="s">
        <v>13</v>
      </c>
      <c r="E2" s="3" t="s">
        <v>14</v>
      </c>
      <c r="F2" s="3" t="s">
        <v>15</v>
      </c>
      <c r="G2" s="3" t="s">
        <v>16</v>
      </c>
      <c r="H2" s="1" t="s">
        <v>0</v>
      </c>
      <c r="I2" s="3" t="s">
        <v>18</v>
      </c>
    </row>
    <row r="3" spans="1:9">
      <c r="A3" s="13" t="s">
        <v>1</v>
      </c>
      <c r="B3" s="5" t="s">
        <v>7</v>
      </c>
      <c r="C3" s="5" t="s">
        <v>8</v>
      </c>
      <c r="D3" s="4">
        <v>160</v>
      </c>
      <c r="E3" s="4">
        <v>93</v>
      </c>
      <c r="F3" s="4">
        <v>67</v>
      </c>
      <c r="G3" s="4">
        <v>0</v>
      </c>
      <c r="H3" s="4">
        <v>55</v>
      </c>
      <c r="I3" s="6">
        <f t="shared" ref="I3:I8" si="0">E3/D3</f>
        <v>0.58125000000000004</v>
      </c>
    </row>
    <row r="4" spans="1:9">
      <c r="A4" s="14" t="s">
        <v>2</v>
      </c>
      <c r="B4" s="5" t="s">
        <v>9</v>
      </c>
      <c r="C4" s="5" t="s">
        <v>10</v>
      </c>
      <c r="D4" s="4">
        <v>128</v>
      </c>
      <c r="E4" s="4">
        <v>73</v>
      </c>
      <c r="F4" s="4">
        <v>55</v>
      </c>
      <c r="G4" s="4">
        <v>0</v>
      </c>
      <c r="H4" s="4">
        <v>75</v>
      </c>
      <c r="I4" s="6">
        <f t="shared" si="0"/>
        <v>0.5703125</v>
      </c>
    </row>
    <row r="5" spans="1:9">
      <c r="A5" s="14" t="s">
        <v>3</v>
      </c>
      <c r="B5" s="2" t="s">
        <v>11</v>
      </c>
      <c r="C5" s="5" t="s">
        <v>12</v>
      </c>
      <c r="D5" s="4">
        <v>47</v>
      </c>
      <c r="E5" s="4">
        <v>27</v>
      </c>
      <c r="F5" s="4">
        <v>20</v>
      </c>
      <c r="G5" s="4">
        <v>0</v>
      </c>
      <c r="H5" s="4">
        <v>23</v>
      </c>
      <c r="I5" s="6">
        <f t="shared" si="0"/>
        <v>0.57446808510638303</v>
      </c>
    </row>
    <row r="6" spans="1:9">
      <c r="A6" s="14" t="s">
        <v>20</v>
      </c>
      <c r="B6" s="2" t="s">
        <v>23</v>
      </c>
      <c r="C6" s="5" t="s">
        <v>24</v>
      </c>
      <c r="D6" s="4">
        <v>31</v>
      </c>
      <c r="E6" s="4">
        <v>20</v>
      </c>
      <c r="F6" s="4">
        <v>11</v>
      </c>
      <c r="G6" s="4">
        <v>0</v>
      </c>
      <c r="H6" s="4">
        <v>15</v>
      </c>
      <c r="I6" s="6">
        <f t="shared" si="0"/>
        <v>0.64516129032258063</v>
      </c>
    </row>
    <row r="7" spans="1:9">
      <c r="A7" s="14" t="s">
        <v>21</v>
      </c>
      <c r="B7" s="2" t="s">
        <v>25</v>
      </c>
      <c r="C7" s="5" t="s">
        <v>26</v>
      </c>
      <c r="D7" s="4">
        <v>93</v>
      </c>
      <c r="E7" s="4">
        <v>57</v>
      </c>
      <c r="F7" s="4">
        <v>36</v>
      </c>
      <c r="G7" s="4">
        <v>0</v>
      </c>
      <c r="H7" s="4">
        <v>25</v>
      </c>
      <c r="I7" s="6">
        <f t="shared" si="0"/>
        <v>0.61290322580645162</v>
      </c>
    </row>
    <row r="8" spans="1:9" s="9" customFormat="1">
      <c r="A8" s="3" t="s">
        <v>17</v>
      </c>
      <c r="B8" s="3"/>
      <c r="C8" s="3"/>
      <c r="D8" s="7">
        <f>SUM(D3:D7)</f>
        <v>459</v>
      </c>
      <c r="E8" s="7">
        <f>SUM(E3:E7)</f>
        <v>270</v>
      </c>
      <c r="F8" s="7">
        <f>SUM(F3:F7)</f>
        <v>189</v>
      </c>
      <c r="G8" s="7">
        <f>SUM(G3:G7)</f>
        <v>0</v>
      </c>
      <c r="H8" s="7">
        <f>SUM(H3:H7)</f>
        <v>193</v>
      </c>
      <c r="I8" s="8">
        <f t="shared" si="0"/>
        <v>0.58823529411764708</v>
      </c>
    </row>
    <row r="12" spans="1:9">
      <c r="A12" t="s">
        <v>22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2:H19"/>
  <sheetViews>
    <sheetView topLeftCell="A13" workbookViewId="0">
      <selection activeCell="D8" sqref="D8"/>
    </sheetView>
  </sheetViews>
  <sheetFormatPr defaultRowHeight="14"/>
  <sheetData>
    <row r="12" spans="5:8" ht="14.5" thickBot="1"/>
    <row r="13" spans="5:8" ht="14.5" thickBot="1">
      <c r="E13" s="10">
        <v>13495</v>
      </c>
      <c r="F13" s="10">
        <v>13900</v>
      </c>
      <c r="G13" s="10">
        <v>13600</v>
      </c>
      <c r="H13" s="10">
        <v>13495</v>
      </c>
    </row>
    <row r="14" spans="5:8" ht="14.5" thickBot="1">
      <c r="E14" s="11">
        <v>17600</v>
      </c>
      <c r="F14" s="11">
        <v>18140</v>
      </c>
      <c r="G14" s="11">
        <v>18140</v>
      </c>
      <c r="H14" s="11">
        <v>17600</v>
      </c>
    </row>
    <row r="15" spans="5:8" ht="14.5" thickBot="1">
      <c r="E15" s="11">
        <v>4565</v>
      </c>
      <c r="F15" s="11">
        <v>5000</v>
      </c>
      <c r="G15" s="11">
        <v>5200</v>
      </c>
      <c r="H15" s="11">
        <v>4565</v>
      </c>
    </row>
    <row r="16" spans="5:8" ht="14.5" thickBot="1">
      <c r="E16" s="11">
        <v>2000</v>
      </c>
      <c r="F16" s="11">
        <v>600</v>
      </c>
      <c r="G16" s="11">
        <v>600</v>
      </c>
      <c r="H16" s="11">
        <v>2000</v>
      </c>
    </row>
    <row r="17" spans="5:8" ht="14.5" thickBot="1">
      <c r="E17" s="11">
        <v>9400</v>
      </c>
      <c r="H17" s="11">
        <v>9400</v>
      </c>
    </row>
    <row r="18" spans="5:8" ht="14.5" thickBot="1">
      <c r="E18" s="11">
        <v>400</v>
      </c>
      <c r="H18" s="11">
        <v>400</v>
      </c>
    </row>
    <row r="19" spans="5:8" ht="14.5" thickBot="1">
      <c r="E19" s="11">
        <v>200</v>
      </c>
      <c r="H19" s="11">
        <v>200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2015-01-27T03:24:06Z</dcterms:modified>
</cp:coreProperties>
</file>